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CONAC Y SRFT\"/>
    </mc:Choice>
  </mc:AlternateContent>
  <bookViews>
    <workbookView xWindow="0" yWindow="0" windowWidth="24000" windowHeight="8700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N23" i="2" l="1"/>
  <c r="M23" i="2"/>
  <c r="I21" i="1"/>
  <c r="M17" i="2" l="1"/>
  <c r="M15" i="2"/>
  <c r="K9" i="2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<sst xmlns="http://schemas.openxmlformats.org/spreadsheetml/2006/main" count="76" uniqueCount="56">
  <si>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</si>
  <si>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</si>
  <si>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</si>
  <si>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</si>
  <si>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</si>
  <si>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</si>
  <si>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</si>
  <si>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</si>
  <si>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</si>
  <si>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</si>
  <si>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</si>
  <si>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</si>
  <si>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</si>
  <si>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</si>
  <si>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</si>
  <si>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</si>
  <si>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</si>
  <si>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</si>
  <si>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</si>
  <si>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</si>
  <si>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</si>
  <si>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</si>
  <si>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</si>
  <si>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</si>
  <si>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</si>
  <si>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</si>
  <si>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</si>
  <si>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</si>
  <si>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</si>
  <si>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</si>
  <si>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</si>
  <si>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</si>
  <si>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</si>
  <si>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</si>
  <si>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</si>
  <si>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</si>
  <si>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</si>
  <si>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</si>
  <si>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</si>
  <si>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</si>
  <si>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</si>
  <si>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</si>
  <si>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</si>
  <si>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</si>
  <si>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</si>
  <si>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</si>
  <si>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</si>
  <si>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</si>
  <si>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Encargado del Departamento de Recursos Financieros</t>
  </si>
  <si>
    <t>Lic. Flora Martha Angón Paz</t>
  </si>
  <si>
    <t>Directora General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</si>
  <si>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</si>
  <si>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Al periodo (trimestre tercero del año 2022)</t>
  </si>
  <si>
    <t>Periodo (trimestre tercero del año 2022)</t>
  </si>
  <si>
    <t>Encargada de la Subdirección de Servicios Administrativos.</t>
  </si>
  <si>
    <t>C. Mirza Noemi Salinas 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</si>
</sst>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Encargado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Lic. Flora Martha Angón Paz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570211</xdr:colOff>
      <xdr:row>4</xdr:row>
      <xdr:rowOff>199030</xdr:rowOff>
    </xdr:from>
    <xdr:ext cx="4574586" cy="1782924"/>
    <xdr:sp macro="" textlink="">
      <xdr:nvSpPr>
        <xdr:cNvPr id="2" name="Rectángulo 1"/>
        <xdr:cNvSpPr/>
      </xdr:nvSpPr>
      <xdr:spPr>
        <a:xfrm>
          <a:off x="4281677" y="855927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selection activeCell="E23" sqref="E23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50" t="s">
        <v>14</v>
      </c>
      <c r="C1" s="51"/>
      <c r="D1" s="51"/>
      <c r="E1" s="51"/>
      <c r="F1" s="52"/>
    </row>
    <row r="2" spans="2:9" x14ac:dyDescent="0.25">
      <c r="B2" s="53" t="s">
        <v>36</v>
      </c>
      <c r="C2" s="54"/>
      <c r="D2" s="54"/>
      <c r="E2" s="54"/>
      <c r="F2" s="55"/>
    </row>
    <row r="3" spans="2:9" s="3" customFormat="1" x14ac:dyDescent="0.25">
      <c r="B3" s="53" t="s">
        <v>38</v>
      </c>
      <c r="C3" s="54"/>
      <c r="D3" s="54"/>
      <c r="E3" s="54"/>
      <c r="F3" s="55"/>
      <c r="G3" s="6"/>
      <c r="H3" s="6"/>
      <c r="I3" s="7"/>
    </row>
    <row r="4" spans="2:9" x14ac:dyDescent="0.25">
      <c r="B4" s="53" t="s">
        <v>15</v>
      </c>
      <c r="C4" s="54"/>
      <c r="D4" s="54"/>
      <c r="E4" s="54"/>
      <c r="F4" s="55"/>
    </row>
    <row r="5" spans="2:9" x14ac:dyDescent="0.25">
      <c r="B5" s="56" t="s">
        <v>52</v>
      </c>
      <c r="C5" s="57"/>
      <c r="D5" s="57"/>
      <c r="E5" s="57"/>
      <c r="F5" s="58"/>
      <c r="G5" s="3"/>
      <c r="H5" s="3"/>
      <c r="I5" s="3"/>
    </row>
    <row r="6" spans="2:9" x14ac:dyDescent="0.25">
      <c r="B6" s="59" t="s">
        <v>16</v>
      </c>
      <c r="C6" s="59" t="s">
        <v>17</v>
      </c>
      <c r="D6" s="59" t="s">
        <v>18</v>
      </c>
      <c r="E6" s="59"/>
      <c r="F6" s="59" t="s">
        <v>19</v>
      </c>
    </row>
    <row r="7" spans="2:9" ht="15.75" thickBot="1" x14ac:dyDescent="0.3">
      <c r="B7" s="60"/>
      <c r="C7" s="60"/>
      <c r="D7" s="8" t="s">
        <v>0</v>
      </c>
      <c r="E7" s="8" t="s">
        <v>1</v>
      </c>
      <c r="F7" s="60"/>
    </row>
    <row r="8" spans="2:9" ht="64.5" thickTop="1" x14ac:dyDescent="0.25">
      <c r="B8" s="9" t="s">
        <v>45</v>
      </c>
      <c r="C8" s="9" t="s">
        <v>51</v>
      </c>
      <c r="D8" s="10">
        <v>10264919</v>
      </c>
      <c r="E8" s="10">
        <v>10264919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9" x14ac:dyDescent="0.25">
      <c r="B17" s="13"/>
      <c r="C17" s="13"/>
      <c r="D17" s="14"/>
      <c r="E17" s="14"/>
      <c r="F17" s="14"/>
    </row>
    <row r="18" spans="2:9" x14ac:dyDescent="0.25">
      <c r="B18" s="13"/>
      <c r="C18" s="13"/>
      <c r="D18" s="14"/>
      <c r="E18" s="14"/>
      <c r="F18" s="14"/>
      <c r="I18" s="48">
        <v>3030254</v>
      </c>
    </row>
    <row r="19" spans="2:9" x14ac:dyDescent="0.25">
      <c r="B19" s="13"/>
      <c r="C19" s="13"/>
      <c r="D19" s="14"/>
      <c r="E19" s="14"/>
      <c r="F19" s="14"/>
      <c r="I19" s="48">
        <v>4204411</v>
      </c>
    </row>
    <row r="20" spans="2:9" x14ac:dyDescent="0.25">
      <c r="B20" s="16"/>
      <c r="C20" s="16"/>
      <c r="D20" s="16"/>
      <c r="E20" s="16"/>
      <c r="F20" s="16"/>
      <c r="I20" s="48">
        <v>3030254</v>
      </c>
    </row>
    <row r="21" spans="2:9" ht="15.75" thickBot="1" x14ac:dyDescent="0.3">
      <c r="B21" s="17"/>
      <c r="C21" s="16"/>
      <c r="D21" s="18"/>
      <c r="E21" s="19"/>
      <c r="F21" s="17"/>
      <c r="I21" s="1">
        <f>SUM(I18:I20)</f>
        <v>10264919</v>
      </c>
    </row>
    <row r="22" spans="2:9" ht="15.75" thickTop="1" x14ac:dyDescent="0.25">
      <c r="B22" s="20"/>
      <c r="C22" s="16"/>
      <c r="D22" s="20"/>
      <c r="E22" s="16"/>
      <c r="F22" s="20"/>
      <c r="I22" s="10"/>
    </row>
    <row r="23" spans="2:9" ht="32.450000000000003" customHeight="1" x14ac:dyDescent="0.25">
      <c r="B23" s="21"/>
      <c r="C23" s="16"/>
      <c r="D23" s="22"/>
      <c r="E23" s="16"/>
      <c r="F23" s="21"/>
    </row>
    <row r="24" spans="2:9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9" zoomScaleNormal="78" zoomScaleSheetLayoutView="100" workbookViewId="0">
      <selection activeCell="E28" sqref="E28:F28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3" max="13" width="12.7109375" bestFit="1" customWidth="1"/>
    <col min="14" max="14" width="13.140625" bestFit="1" customWidth="1"/>
    <col min="15" max="15" width="13.85546875" bestFit="1" customWidth="1"/>
  </cols>
  <sheetData>
    <row r="1" spans="2:14" x14ac:dyDescent="0.25">
      <c r="B1" s="50" t="s">
        <v>14</v>
      </c>
      <c r="C1" s="51"/>
      <c r="D1" s="51"/>
      <c r="E1" s="51"/>
      <c r="F1" s="51"/>
      <c r="G1" s="51"/>
      <c r="H1" s="51"/>
      <c r="I1" s="51"/>
      <c r="J1" s="51"/>
      <c r="K1" s="52"/>
    </row>
    <row r="2" spans="2:14" x14ac:dyDescent="0.25">
      <c r="B2" s="53" t="s">
        <v>37</v>
      </c>
      <c r="C2" s="54"/>
      <c r="D2" s="54"/>
      <c r="E2" s="54"/>
      <c r="F2" s="54"/>
      <c r="G2" s="54"/>
      <c r="H2" s="54"/>
      <c r="I2" s="54"/>
      <c r="J2" s="54"/>
      <c r="K2" s="55"/>
    </row>
    <row r="3" spans="2:14" s="3" customFormat="1" x14ac:dyDescent="0.25">
      <c r="B3" s="53" t="s">
        <v>38</v>
      </c>
      <c r="C3" s="54"/>
      <c r="D3" s="54"/>
      <c r="E3" s="54"/>
      <c r="F3" s="54"/>
      <c r="G3" s="54"/>
      <c r="H3" s="54"/>
      <c r="I3" s="54"/>
      <c r="J3" s="54"/>
      <c r="K3" s="55"/>
    </row>
    <row r="4" spans="2:14" x14ac:dyDescent="0.25"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5"/>
    </row>
    <row r="5" spans="2:14" x14ac:dyDescent="0.25">
      <c r="B5" s="53" t="s">
        <v>53</v>
      </c>
      <c r="C5" s="57"/>
      <c r="D5" s="57"/>
      <c r="E5" s="57"/>
      <c r="F5" s="57"/>
      <c r="G5" s="57"/>
      <c r="H5" s="57"/>
      <c r="I5" s="57"/>
      <c r="J5" s="57"/>
      <c r="K5" s="55"/>
    </row>
    <row r="6" spans="2:14" x14ac:dyDescent="0.25">
      <c r="B6" s="61" t="s">
        <v>21</v>
      </c>
      <c r="C6" s="63" t="s">
        <v>22</v>
      </c>
      <c r="D6" s="64"/>
      <c r="E6" s="64" t="s">
        <v>23</v>
      </c>
      <c r="F6" s="64"/>
      <c r="G6" s="64" t="s">
        <v>24</v>
      </c>
      <c r="H6" s="64"/>
      <c r="I6" s="64" t="s">
        <v>25</v>
      </c>
      <c r="J6" s="62"/>
      <c r="K6" s="61" t="s">
        <v>28</v>
      </c>
    </row>
    <row r="7" spans="2:14" ht="45" customHeight="1" x14ac:dyDescent="0.25">
      <c r="B7" s="62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4"/>
    </row>
    <row r="8" spans="2:14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4" ht="95.1" customHeight="1" thickTop="1" x14ac:dyDescent="0.25">
      <c r="B9" s="26" t="s">
        <v>46</v>
      </c>
      <c r="C9" s="27" t="s">
        <v>44</v>
      </c>
      <c r="D9" s="10">
        <v>10264919</v>
      </c>
      <c r="E9" s="27" t="s">
        <v>43</v>
      </c>
      <c r="F9" s="10">
        <v>8523413.9800000004</v>
      </c>
      <c r="G9" s="28"/>
      <c r="H9" s="29">
        <v>0</v>
      </c>
      <c r="I9" s="27" t="s">
        <v>38</v>
      </c>
      <c r="J9" s="10">
        <v>15381147.800000001</v>
      </c>
      <c r="K9" s="30">
        <f>D9+F9+H9+J9</f>
        <v>34169480.780000001</v>
      </c>
    </row>
    <row r="10" spans="2:14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4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  <c r="N11" s="1"/>
    </row>
    <row r="12" spans="2:14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  <c r="M12" s="47">
        <v>2844318</v>
      </c>
      <c r="N12" s="1">
        <v>530427.39</v>
      </c>
    </row>
    <row r="13" spans="2:14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  <c r="M13" s="47">
        <v>4604820.4000000004</v>
      </c>
    </row>
    <row r="14" spans="2:14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  <c r="M14" s="48">
        <v>4930297.29</v>
      </c>
    </row>
    <row r="15" spans="2:14" ht="15.75" thickBot="1" x14ac:dyDescent="0.3">
      <c r="B15" s="13"/>
      <c r="C15" s="13"/>
      <c r="D15" s="14"/>
      <c r="E15" s="13"/>
      <c r="F15" s="14"/>
      <c r="G15" s="13"/>
      <c r="H15" s="14"/>
      <c r="I15" s="13"/>
      <c r="J15" s="14"/>
      <c r="K15" s="31"/>
      <c r="M15" s="1">
        <f>SUM(M12:M14)</f>
        <v>12379435.690000001</v>
      </c>
    </row>
    <row r="16" spans="2:14" ht="15.75" thickTop="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  <c r="M16" s="10">
        <v>6527518</v>
      </c>
    </row>
    <row r="17" spans="2:15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  <c r="M17" s="1">
        <f>M15+M16</f>
        <v>18906953.690000001</v>
      </c>
    </row>
    <row r="18" spans="2:15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5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  <c r="O19" s="1"/>
    </row>
    <row r="20" spans="2:15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  <c r="M20" s="48">
        <v>1010236.32</v>
      </c>
      <c r="N20" s="48">
        <v>1108291.1399999999</v>
      </c>
      <c r="O20" s="1"/>
    </row>
    <row r="21" spans="2:15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  <c r="M21" s="48">
        <v>4422595.42</v>
      </c>
      <c r="N21" s="48">
        <v>1784704.32</v>
      </c>
      <c r="O21" s="1"/>
    </row>
    <row r="22" spans="2:15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  <c r="M22" s="48">
        <v>3090582.24</v>
      </c>
      <c r="N22" s="48">
        <v>12488152.34</v>
      </c>
      <c r="O22" s="1"/>
    </row>
    <row r="23" spans="2:15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  <c r="M23" s="1">
        <f>SUM(M20:M22)</f>
        <v>8523413.9800000004</v>
      </c>
      <c r="N23" s="1">
        <f>SUM(N20:N22)</f>
        <v>15381147.800000001</v>
      </c>
    </row>
    <row r="24" spans="2:15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  <c r="O24" s="1"/>
    </row>
    <row r="25" spans="2:15" x14ac:dyDescent="0.25">
      <c r="B25" s="18" t="s">
        <v>40</v>
      </c>
      <c r="C25" s="16"/>
      <c r="D25" s="16"/>
      <c r="E25" s="65" t="s">
        <v>41</v>
      </c>
      <c r="F25" s="65"/>
      <c r="G25" s="16"/>
      <c r="H25" s="16"/>
      <c r="I25" s="65" t="s">
        <v>42</v>
      </c>
      <c r="J25" s="65"/>
      <c r="K25" s="16"/>
      <c r="O25" s="1"/>
    </row>
    <row r="26" spans="2:15" ht="15.75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  <c r="O26" s="1"/>
    </row>
    <row r="27" spans="2:15" ht="28.9" customHeight="1" x14ac:dyDescent="0.25">
      <c r="B27" s="22" t="s">
        <v>47</v>
      </c>
      <c r="C27" s="16"/>
      <c r="D27" s="16"/>
      <c r="E27" s="66" t="s">
        <v>55</v>
      </c>
      <c r="F27" s="66"/>
      <c r="G27" s="16"/>
      <c r="H27" s="16"/>
      <c r="I27" s="66" t="s">
        <v>49</v>
      </c>
      <c r="J27" s="66"/>
      <c r="K27" s="16"/>
    </row>
    <row r="28" spans="2:15" ht="37.9" customHeight="1" x14ac:dyDescent="0.25">
      <c r="B28" s="22" t="s">
        <v>48</v>
      </c>
      <c r="C28" s="16"/>
      <c r="D28" s="16"/>
      <c r="E28" s="67" t="s">
        <v>54</v>
      </c>
      <c r="F28" s="67"/>
      <c r="G28" s="16"/>
      <c r="H28" s="16"/>
      <c r="I28" s="65" t="s">
        <v>50</v>
      </c>
      <c r="J28" s="65"/>
      <c r="K28" s="16"/>
    </row>
    <row r="29" spans="2:15" x14ac:dyDescent="0.25">
      <c r="B29" s="2"/>
      <c r="C29" s="2"/>
      <c r="D29" s="1"/>
      <c r="E29" s="2"/>
      <c r="F29" s="2"/>
      <c r="G29" s="2"/>
      <c r="J29" s="1"/>
    </row>
    <row r="30" spans="2:15" x14ac:dyDescent="0.25">
      <c r="B30" s="3"/>
      <c r="C30" s="3"/>
      <c r="D30" s="3"/>
      <c r="E30" s="3"/>
      <c r="F30" s="3"/>
      <c r="G30" s="3"/>
      <c r="H30" s="3"/>
    </row>
    <row r="31" spans="2:15" x14ac:dyDescent="0.25">
      <c r="B31" s="3"/>
      <c r="C31" s="3"/>
      <c r="D31" s="3"/>
      <c r="E31" s="3"/>
      <c r="F31" s="3"/>
      <c r="G31" s="3"/>
      <c r="H31" s="3"/>
    </row>
    <row r="32" spans="2:15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="87" zoomScaleNormal="87" zoomScaleSheetLayoutView="87" workbookViewId="0">
      <selection activeCell="F31" sqref="F31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4" customFormat="1" ht="12.75" x14ac:dyDescent="0.2">
      <c r="B1" s="50"/>
      <c r="C1" s="51"/>
      <c r="D1" s="51"/>
      <c r="E1" s="51"/>
      <c r="F1" s="51"/>
      <c r="G1" s="51"/>
      <c r="H1" s="51"/>
      <c r="I1" s="52"/>
    </row>
    <row r="2" spans="2:12" s="4" customFormat="1" ht="12.75" x14ac:dyDescent="0.2">
      <c r="B2" s="53" t="s">
        <v>38</v>
      </c>
      <c r="C2" s="54"/>
      <c r="D2" s="54"/>
      <c r="E2" s="54"/>
      <c r="F2" s="54"/>
      <c r="G2" s="54"/>
      <c r="H2" s="54"/>
      <c r="I2" s="55"/>
    </row>
    <row r="3" spans="2:12" s="4" customFormat="1" ht="12.75" x14ac:dyDescent="0.2">
      <c r="B3" s="53" t="s">
        <v>29</v>
      </c>
      <c r="C3" s="54"/>
      <c r="D3" s="54"/>
      <c r="E3" s="54"/>
      <c r="F3" s="54"/>
      <c r="G3" s="54"/>
      <c r="H3" s="54"/>
      <c r="I3" s="55"/>
    </row>
    <row r="4" spans="2:12" s="4" customFormat="1" ht="12.75" x14ac:dyDescent="0.2">
      <c r="B4" s="56" t="s">
        <v>53</v>
      </c>
      <c r="C4" s="57"/>
      <c r="D4" s="57"/>
      <c r="E4" s="57"/>
      <c r="F4" s="57"/>
      <c r="G4" s="57"/>
      <c r="H4" s="57"/>
      <c r="I4" s="58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9"/>
      <c r="C6" s="38"/>
      <c r="D6" s="38"/>
      <c r="E6" s="38"/>
      <c r="F6" s="35"/>
      <c r="G6" s="35"/>
      <c r="H6" s="35"/>
      <c r="I6" s="39"/>
    </row>
    <row r="7" spans="2:12" s="4" customFormat="1" ht="12.75" x14ac:dyDescent="0.2">
      <c r="B7" s="49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9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9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9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9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5" t="s">
        <v>40</v>
      </c>
      <c r="C20" s="65"/>
      <c r="D20" s="16"/>
      <c r="E20" s="16"/>
      <c r="F20" s="18" t="s">
        <v>41</v>
      </c>
      <c r="G20" s="16"/>
      <c r="H20" s="65" t="s">
        <v>42</v>
      </c>
      <c r="I20" s="65"/>
    </row>
    <row r="21" spans="2:9" s="4" customFormat="1" ht="13.5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6" t="s">
        <v>47</v>
      </c>
      <c r="C22" s="66"/>
      <c r="D22" s="16"/>
      <c r="E22" s="16"/>
      <c r="F22" s="22" t="s">
        <v>55</v>
      </c>
      <c r="G22" s="16"/>
      <c r="H22" s="66" t="s">
        <v>49</v>
      </c>
      <c r="I22" s="66"/>
    </row>
    <row r="23" spans="2:9" s="4" customFormat="1" ht="39.6" customHeight="1" x14ac:dyDescent="0.2">
      <c r="B23" s="67" t="s">
        <v>48</v>
      </c>
      <c r="C23" s="67"/>
      <c r="D23" s="16"/>
      <c r="E23" s="16"/>
      <c r="F23" s="22" t="s">
        <v>54</v>
      </c>
      <c r="G23" s="16"/>
      <c r="H23" s="65" t="s">
        <v>50</v>
      </c>
      <c r="I23" s="65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2022-04-02T00:53:49Z</cp:lastPrinted>
  <dcterms:created xsi:type="dcterms:W3CDTF">2013-04-12T16:42:04Z</dcterms:created>
  <dcterms:modified xsi:type="dcterms:W3CDTF">2022-10-05T21:24:50Z</dcterms:modified>
</cp:coreProperties>
</file>